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PL CANTÁ\PLANILHA ORÇAMENTÁRIA\"/>
    </mc:Choice>
  </mc:AlternateContent>
  <xr:revisionPtr revIDLastSave="0" documentId="8_{5BE7CC6D-CD53-46D6-8E18-B56B5DA40D8B}" xr6:coauthVersionLast="47" xr6:coauthVersionMax="47" xr10:uidLastSave="{00000000-0000-0000-0000-000000000000}"/>
  <bookViews>
    <workbookView xWindow="-108" yWindow="-108" windowWidth="23256" windowHeight="12456" xr2:uid="{FC843310-01D2-4C4A-B960-9037E15CF66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46" i="1"/>
  <c r="G47" i="1"/>
  <c r="G48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16" i="1"/>
  <c r="G8" i="1"/>
  <c r="G7" i="1"/>
  <c r="G6" i="1"/>
  <c r="G5" i="1"/>
  <c r="G49" i="1" l="1"/>
</calcChain>
</file>

<file path=xl/sharedStrings.xml><?xml version="1.0" encoding="utf-8"?>
<sst xmlns="http://schemas.openxmlformats.org/spreadsheetml/2006/main" count="83" uniqueCount="61">
  <si>
    <t>ITEM</t>
  </si>
  <si>
    <t>DESCRIÇÃO/</t>
  </si>
  <si>
    <t>QUANTI</t>
  </si>
  <si>
    <t>VALOR UNITÁRIO</t>
  </si>
  <si>
    <t>VALOR GLOBAL</t>
  </si>
  <si>
    <t>Açúcar tipo cristal, embalagem 1kg</t>
  </si>
  <si>
    <t>Kg</t>
  </si>
  <si>
    <t>Arroz beneficiado tipo agulhinha, branco, subgrupo: polido, classe: longo, fino, tipo 1, embalagem 1kg</t>
  </si>
  <si>
    <t>Biscoito maizena, retangular, doce, sem recheio, pacote de 200gramas</t>
  </si>
  <si>
    <t>Pacote de 200 gramas</t>
  </si>
  <si>
    <t>Biscoito salgado, top: bolacha, sem recheio, salgado, pacote com 400 gramas.</t>
  </si>
  <si>
    <t>Pacote de 400gramas</t>
  </si>
  <si>
    <t>Café em pó torrado e moído, moagem fina</t>
  </si>
  <si>
    <t>Pacote com 250 gramas</t>
  </si>
  <si>
    <t>Carne bovina in natura tipo corte: paleta (pá), Estado de conservação: congelado, cortada em cubos, apresentação 1kg.</t>
  </si>
  <si>
    <t>Carne bovina moída in natura tipo corte: patinho, apresentação: moída, estado de conservação: congelado, apresentação 1kg.</t>
  </si>
  <si>
    <t>Carne de ave in natura, tipo animal: frango, corte: coxa e sobrecoxa, apresentação: inteiro, congelado, com pele, com osso, embalagem de 1 kg.</t>
  </si>
  <si>
    <t>Carne de ave in natura, tipo animal: frango, corte: filé de peito, apresentação: desossado, sem pele, embalagem de 1 kg.</t>
  </si>
  <si>
    <t>Carne salgada, tipo corte: coxão mole – charque, origem: bovina, apresentação: em mantas, estado de conservação: seco(a), apresentação 1kg</t>
  </si>
  <si>
    <t>Embalagem 1 kg</t>
  </si>
  <si>
    <t>Cereal matinal/lanches, farinha láctea cereal, lanches, tipo: farinha láctea, ingredientes principais: trigo e leite, embalagem de 1 kg.</t>
  </si>
  <si>
    <t>Chocolate em pó, com no mínimo 40% da composição: cacau. apresentação: em pó, produto obtido a partir da mistura de cacau em pó com açúcar, através de processo adequado, lata com 400 gramas. Aspecto: Produto homogêneo. Cor: Marrom. Aroma: Característico. Sabor: chocolate e adoçado.</t>
  </si>
  <si>
    <t>Lata com 400 gramas</t>
  </si>
  <si>
    <t>Condimento – alho, natural, cabeça, embalagem 1kg</t>
  </si>
  <si>
    <t>Corante alimento, tempero colorífico – colorau – pacote com 1 kg</t>
  </si>
  <si>
    <t>Farinha de mandioca, grupo: seca, subgrupo: branca, classe: fina, baixa acidez, embalagem 1 kg.</t>
  </si>
  <si>
    <t>Farinha de milho, grão: amarelo, tipo: flocada, apresentação: pré-cozida, característica adicional: não transgênico, embalagem 500 gramas.</t>
  </si>
  <si>
    <t>Embalagem 500 gramas</t>
  </si>
  <si>
    <t>Farinha de trigo industrial, sem fermento, tipo 1 especial.</t>
  </si>
  <si>
    <t>Feijão carioca: leguminosa, tipo 1.</t>
  </si>
  <si>
    <t>Fermento: tipo: químico, em pó, embalagem de 100 gramas.</t>
  </si>
  <si>
    <t>Embalagem 100 gramas</t>
  </si>
  <si>
    <t>Iogurte natural integral, sabor: sortidos, com polpa de frutas ou pedaços de frutas, embalagem de 1 litro.</t>
  </si>
  <si>
    <t>Litro</t>
  </si>
  <si>
    <t>Legume in natura – batata inglesa</t>
  </si>
  <si>
    <t>Legume in natura – Cebola Branca.</t>
  </si>
  <si>
    <t>Legume in natura – Cenoura.</t>
  </si>
  <si>
    <t>Leite em pó, origem: de vaca, integral, solubilidade: não instantâneo, embalagem de 400gramas.</t>
  </si>
  <si>
    <t>400 g</t>
  </si>
  <si>
    <t>Embalagem 500g</t>
  </si>
  <si>
    <t>Macarrão parafuso, massa seca, base da massa: de trigo grano duro, parafuso, embalagem 500g</t>
  </si>
  <si>
    <t>Milho branco, tipo: grão, aplicação: mugunzá (canjica), pacote 500 gramas</t>
  </si>
  <si>
    <t>Óleo vegetal comestível, tipo: puro, espécie vegetal: soja, qualidade: tipo 1, embalagem 900 ml</t>
  </si>
  <si>
    <t>Embalagem 900 ml</t>
  </si>
  <si>
    <t>Ovo, cartela de ovos, origem: galinha, grupo: branco, classe: a, tipo: extra bandeja com 30 unidades.</t>
  </si>
  <si>
    <t>Bandeja com 30 unidades</t>
  </si>
  <si>
    <t>Pão, base: farinha de trigo refinada, tipo: francês, tipo adicional: massa grossa, apresentação: 1kg</t>
  </si>
  <si>
    <t>Pão, base: farinha de trigo refinada, tipo: semi-doce, tipo adicional: massa fina, apresentação: 1kg</t>
  </si>
  <si>
    <t>Polpa de frutas naturais, frutas variadas, apresentação: congelada: congelada, embalagem de 1 kg</t>
  </si>
  <si>
    <t>Sal, tipo: refinado, aplicação: alimentício, teor máximo de sódio: 390mg, acidez: 7,0ph, embalagem de 1kg</t>
  </si>
  <si>
    <t>Vinagre, matéria prima: vinho branco, tipo: neutro, acidez: 4, aspecto físico: líquido, aspecto visual: límpido e sem depósitos, frasco 850 ml.</t>
  </si>
  <si>
    <t>Frasco 750 ML</t>
  </si>
  <si>
    <t>Valor total estimado</t>
  </si>
  <si>
    <t>UND</t>
  </si>
  <si>
    <t>Condimento pimenta do reino, tipo: condimento, apresentação: moído, embalagem 500gramas.</t>
  </si>
  <si>
    <t>Extrato de tomate, massa de tomate, concentrado, apresentação: creme, embalagem 350 gramas</t>
  </si>
  <si>
    <t>Embalagem 350 gramas</t>
  </si>
  <si>
    <t>Gordura vegetal, margarina vegetal, composição básica: mínimo 80% de gordura, subtipo: cremosa, tipo: margarina, sabor:  com sal, embalagem 500 gramas.</t>
  </si>
  <si>
    <t>Lata 250 gramas</t>
  </si>
  <si>
    <t>Peixe em conserva sardinha em lata, tipo peixe: sardinha inteira sem cabeça, ingredientes: óleo comestível, água, sal e ácido cítrico, prazo de validade: 15 meses. Embalagem lata de 250 gramas</t>
  </si>
  <si>
    <t>Macarrão com Ovos tipo Espaguete, produto fermentado obtido pelo amassamento da farinha de trigo com água. Embalagem: acondicionado sem sacos de polietileno contendo 500 gramas, reembalados em fardos resistentes de até 05 Kg. Valida de mínima de 06 meses, a partir da data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</si>
</sst>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8" fontId="2" fillId="0" borderId="7" xfId="0" applyNumberFormat="1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8" fontId="2" fillId="0" borderId="10" xfId="0" applyNumberFormat="1" applyFont="1" applyBorder="1" applyAlignment="1">
      <alignment horizontal="center" vertical="center" wrapText="1"/>
    </xf>
    <xf numFmtId="8" fontId="2" fillId="0" borderId="11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8" fontId="2" fillId="0" borderId="4" xfId="0" applyNumberFormat="1" applyFont="1" applyBorder="1" applyAlignment="1">
      <alignment horizontal="center" vertical="center" wrapText="1"/>
    </xf>
    <xf numFmtId="8" fontId="2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8" fontId="2" fillId="0" borderId="12" xfId="0" applyNumberFormat="1" applyFont="1" applyBorder="1" applyAlignment="1">
      <alignment horizontal="center" vertical="center" wrapText="1"/>
    </xf>
    <xf numFmtId="8" fontId="2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3715-0C8E-47E4-A3B1-542CC46B34A2}">
  <dimension ref="A2:I49"/>
  <sheetViews>
    <sheetView tabSelected="1" topLeftCell="A46" workbookViewId="0">
      <selection activeCell="O38" sqref="O38"/>
    </sheetView>
  </sheetViews>
  <sheetFormatPr defaultRowHeight="14.4" x14ac:dyDescent="0.3"/>
  <cols>
    <col min="3" max="3" width="22" customWidth="1"/>
    <col min="5" max="5" width="11.6640625" customWidth="1"/>
    <col min="6" max="6" width="16.33203125" customWidth="1"/>
  </cols>
  <sheetData>
    <row r="2" spans="1:9" x14ac:dyDescent="0.3">
      <c r="B2" s="8"/>
      <c r="C2" s="8"/>
      <c r="D2" s="8"/>
      <c r="E2" s="8"/>
      <c r="F2" s="8"/>
      <c r="G2" s="8"/>
      <c r="H2" s="8"/>
    </row>
    <row r="3" spans="1:9" ht="15.6" customHeight="1" x14ac:dyDescent="0.3">
      <c r="B3" s="15" t="s">
        <v>0</v>
      </c>
      <c r="C3" s="15" t="s">
        <v>1</v>
      </c>
      <c r="D3" s="15" t="s">
        <v>53</v>
      </c>
      <c r="E3" s="15" t="s">
        <v>2</v>
      </c>
      <c r="F3" s="15" t="s">
        <v>3</v>
      </c>
      <c r="G3" s="15" t="s">
        <v>4</v>
      </c>
      <c r="H3" s="15"/>
      <c r="I3" s="10"/>
    </row>
    <row r="4" spans="1:9" ht="30.6" customHeight="1" x14ac:dyDescent="0.3">
      <c r="B4" s="15"/>
      <c r="C4" s="15"/>
      <c r="D4" s="15"/>
      <c r="E4" s="15"/>
      <c r="F4" s="15"/>
      <c r="G4" s="15"/>
      <c r="H4" s="15"/>
      <c r="I4" s="10"/>
    </row>
    <row r="5" spans="1:9" ht="30" x14ac:dyDescent="0.3">
      <c r="B5" s="2">
        <v>1</v>
      </c>
      <c r="C5" s="3" t="s">
        <v>5</v>
      </c>
      <c r="D5" s="4" t="s">
        <v>6</v>
      </c>
      <c r="E5" s="4">
        <v>5000</v>
      </c>
      <c r="F5" s="5">
        <v>4.9400000000000004</v>
      </c>
      <c r="G5" s="11">
        <f>E5*F5</f>
        <v>24700.000000000004</v>
      </c>
      <c r="H5" s="12"/>
      <c r="I5" s="1"/>
    </row>
    <row r="6" spans="1:9" ht="90" x14ac:dyDescent="0.3">
      <c r="B6" s="2">
        <v>2</v>
      </c>
      <c r="C6" s="3" t="s">
        <v>7</v>
      </c>
      <c r="D6" s="4" t="s">
        <v>6</v>
      </c>
      <c r="E6" s="7">
        <v>10000</v>
      </c>
      <c r="F6" s="5">
        <v>6.35</v>
      </c>
      <c r="G6" s="11">
        <f>E6*F6</f>
        <v>63500</v>
      </c>
      <c r="H6" s="12"/>
      <c r="I6" s="1"/>
    </row>
    <row r="7" spans="1:9" ht="60" x14ac:dyDescent="0.3">
      <c r="B7" s="2">
        <v>3</v>
      </c>
      <c r="C7" s="3" t="s">
        <v>8</v>
      </c>
      <c r="D7" s="4" t="s">
        <v>9</v>
      </c>
      <c r="E7" s="7">
        <v>8750</v>
      </c>
      <c r="F7" s="5">
        <v>3.85</v>
      </c>
      <c r="G7" s="11">
        <f>E7*F7</f>
        <v>33687.5</v>
      </c>
      <c r="H7" s="12"/>
      <c r="I7" s="1"/>
    </row>
    <row r="8" spans="1:9" ht="75" customHeight="1" x14ac:dyDescent="0.3">
      <c r="B8" s="2">
        <v>4</v>
      </c>
      <c r="C8" s="3" t="s">
        <v>10</v>
      </c>
      <c r="D8" s="4" t="s">
        <v>11</v>
      </c>
      <c r="E8" s="7">
        <v>8750</v>
      </c>
      <c r="F8" s="5">
        <v>5.99</v>
      </c>
      <c r="G8" s="11">
        <f>E8*F8</f>
        <v>52412.5</v>
      </c>
      <c r="H8" s="12"/>
      <c r="I8" s="1"/>
    </row>
    <row r="9" spans="1:9" ht="54.6" customHeight="1" x14ac:dyDescent="0.3">
      <c r="A9" s="14"/>
      <c r="B9" s="30">
        <v>5</v>
      </c>
      <c r="C9" s="16" t="s">
        <v>12</v>
      </c>
      <c r="D9" s="16" t="s">
        <v>13</v>
      </c>
      <c r="E9" s="16">
        <v>4000</v>
      </c>
      <c r="F9" s="25">
        <v>14.51</v>
      </c>
      <c r="G9" s="19">
        <f>E9*F9</f>
        <v>58040</v>
      </c>
      <c r="H9" s="20"/>
      <c r="I9" s="13"/>
    </row>
    <row r="10" spans="1:9" ht="9" hidden="1" customHeight="1" x14ac:dyDescent="0.3">
      <c r="A10" s="14"/>
      <c r="B10" s="31"/>
      <c r="C10" s="17"/>
      <c r="D10" s="17"/>
      <c r="E10" s="17"/>
      <c r="F10" s="26"/>
      <c r="G10" s="21"/>
      <c r="H10" s="22"/>
      <c r="I10" s="13"/>
    </row>
    <row r="11" spans="1:9" ht="14.4" hidden="1" customHeight="1" x14ac:dyDescent="0.3">
      <c r="A11" s="14"/>
      <c r="B11" s="31"/>
      <c r="C11" s="17"/>
      <c r="D11" s="17"/>
      <c r="E11" s="17"/>
      <c r="F11" s="26"/>
      <c r="G11" s="21"/>
      <c r="H11" s="22"/>
      <c r="I11" s="13"/>
    </row>
    <row r="12" spans="1:9" ht="4.95" hidden="1" customHeight="1" x14ac:dyDescent="0.3">
      <c r="A12" s="14"/>
      <c r="B12" s="31"/>
      <c r="C12" s="17"/>
      <c r="D12" s="17"/>
      <c r="E12" s="17"/>
      <c r="F12" s="26"/>
      <c r="G12" s="21"/>
      <c r="H12" s="22"/>
      <c r="I12" s="13"/>
    </row>
    <row r="13" spans="1:9" ht="9.6" hidden="1" customHeight="1" x14ac:dyDescent="0.3">
      <c r="A13" s="14"/>
      <c r="B13" s="31"/>
      <c r="C13" s="17"/>
      <c r="D13" s="17"/>
      <c r="E13" s="17"/>
      <c r="F13" s="26"/>
      <c r="G13" s="21"/>
      <c r="H13" s="22"/>
      <c r="I13" s="13"/>
    </row>
    <row r="14" spans="1:9" ht="14.4" hidden="1" customHeight="1" x14ac:dyDescent="0.3">
      <c r="A14" s="14"/>
      <c r="B14" s="31"/>
      <c r="C14" s="17"/>
      <c r="D14" s="17"/>
      <c r="E14" s="17"/>
      <c r="F14" s="26"/>
      <c r="G14" s="21"/>
      <c r="H14" s="22"/>
      <c r="I14" s="13"/>
    </row>
    <row r="15" spans="1:9" ht="18.600000000000001" hidden="1" customHeight="1" x14ac:dyDescent="0.3">
      <c r="A15" s="14"/>
      <c r="B15" s="32"/>
      <c r="C15" s="18"/>
      <c r="D15" s="18"/>
      <c r="E15" s="18"/>
      <c r="F15" s="27"/>
      <c r="G15" s="23"/>
      <c r="H15" s="24"/>
      <c r="I15" s="13"/>
    </row>
    <row r="16" spans="1:9" ht="105" x14ac:dyDescent="0.3">
      <c r="B16" s="2">
        <v>6</v>
      </c>
      <c r="C16" s="3" t="s">
        <v>14</v>
      </c>
      <c r="D16" s="4" t="s">
        <v>6</v>
      </c>
      <c r="E16" s="7">
        <v>11200</v>
      </c>
      <c r="F16" s="5">
        <v>31.6</v>
      </c>
      <c r="G16" s="11">
        <f>F16*E16</f>
        <v>353920</v>
      </c>
      <c r="H16" s="12"/>
      <c r="I16" s="1"/>
    </row>
    <row r="17" spans="2:9" ht="120" x14ac:dyDescent="0.3">
      <c r="B17" s="2">
        <v>7</v>
      </c>
      <c r="C17" s="3" t="s">
        <v>15</v>
      </c>
      <c r="D17" s="4" t="s">
        <v>6</v>
      </c>
      <c r="E17" s="7">
        <v>4000</v>
      </c>
      <c r="F17" s="5">
        <v>36.549999999999997</v>
      </c>
      <c r="G17" s="11">
        <f t="shared" ref="G17:G45" si="0">F17*E17</f>
        <v>146200</v>
      </c>
      <c r="H17" s="12"/>
      <c r="I17" s="1"/>
    </row>
    <row r="18" spans="2:9" ht="120" x14ac:dyDescent="0.3">
      <c r="B18" s="2">
        <v>8</v>
      </c>
      <c r="C18" s="3" t="s">
        <v>16</v>
      </c>
      <c r="D18" s="4" t="s">
        <v>6</v>
      </c>
      <c r="E18" s="7">
        <v>11500</v>
      </c>
      <c r="F18" s="5">
        <v>22.56</v>
      </c>
      <c r="G18" s="11">
        <f t="shared" si="0"/>
        <v>259439.99999999997</v>
      </c>
      <c r="H18" s="12"/>
      <c r="I18" s="1"/>
    </row>
    <row r="19" spans="2:9" ht="105" x14ac:dyDescent="0.3">
      <c r="B19" s="2">
        <v>9</v>
      </c>
      <c r="C19" s="3" t="s">
        <v>17</v>
      </c>
      <c r="D19" s="4" t="s">
        <v>6</v>
      </c>
      <c r="E19" s="4">
        <v>2500</v>
      </c>
      <c r="F19" s="5">
        <v>22.08</v>
      </c>
      <c r="G19" s="11">
        <f t="shared" si="0"/>
        <v>55199.999999999993</v>
      </c>
      <c r="H19" s="12"/>
      <c r="I19" s="1"/>
    </row>
    <row r="20" spans="2:9" ht="135" x14ac:dyDescent="0.3">
      <c r="B20" s="2">
        <v>10</v>
      </c>
      <c r="C20" s="3" t="s">
        <v>18</v>
      </c>
      <c r="D20" s="4" t="s">
        <v>19</v>
      </c>
      <c r="E20" s="4">
        <v>2500</v>
      </c>
      <c r="F20" s="5">
        <v>43.75</v>
      </c>
      <c r="G20" s="11">
        <f t="shared" si="0"/>
        <v>109375</v>
      </c>
      <c r="H20" s="12"/>
      <c r="I20" s="1"/>
    </row>
    <row r="21" spans="2:9" ht="120" x14ac:dyDescent="0.3">
      <c r="B21" s="2">
        <v>11</v>
      </c>
      <c r="C21" s="3" t="s">
        <v>20</v>
      </c>
      <c r="D21" s="4" t="s">
        <v>6</v>
      </c>
      <c r="E21" s="4">
        <v>1000</v>
      </c>
      <c r="F21" s="5">
        <v>13.85</v>
      </c>
      <c r="G21" s="11">
        <f t="shared" si="0"/>
        <v>13850</v>
      </c>
      <c r="H21" s="12"/>
      <c r="I21" s="1"/>
    </row>
    <row r="22" spans="2:9" ht="270" x14ac:dyDescent="0.3">
      <c r="B22" s="2">
        <v>12</v>
      </c>
      <c r="C22" s="3" t="s">
        <v>21</v>
      </c>
      <c r="D22" s="4" t="s">
        <v>22</v>
      </c>
      <c r="E22" s="4">
        <v>2500</v>
      </c>
      <c r="F22" s="5">
        <v>8.15</v>
      </c>
      <c r="G22" s="11">
        <f t="shared" si="0"/>
        <v>20375</v>
      </c>
      <c r="H22" s="12"/>
      <c r="I22" s="1"/>
    </row>
    <row r="23" spans="2:9" ht="45" x14ac:dyDescent="0.3">
      <c r="B23" s="2">
        <v>13</v>
      </c>
      <c r="C23" s="3" t="s">
        <v>23</v>
      </c>
      <c r="D23" s="4" t="s">
        <v>6</v>
      </c>
      <c r="E23" s="7">
        <v>1400</v>
      </c>
      <c r="F23" s="5">
        <v>26.93</v>
      </c>
      <c r="G23" s="11">
        <f t="shared" si="0"/>
        <v>37702</v>
      </c>
      <c r="H23" s="12"/>
      <c r="I23" s="1"/>
    </row>
    <row r="24" spans="2:9" ht="90" x14ac:dyDescent="0.3">
      <c r="B24" s="2">
        <v>14</v>
      </c>
      <c r="C24" s="3" t="s">
        <v>54</v>
      </c>
      <c r="D24" s="4" t="s">
        <v>27</v>
      </c>
      <c r="E24" s="7">
        <v>2300</v>
      </c>
      <c r="F24" s="5">
        <v>20.96</v>
      </c>
      <c r="G24" s="11">
        <f t="shared" si="0"/>
        <v>48208</v>
      </c>
      <c r="H24" s="12"/>
      <c r="I24" s="1"/>
    </row>
    <row r="25" spans="2:9" ht="60" x14ac:dyDescent="0.3">
      <c r="B25" s="2">
        <v>15</v>
      </c>
      <c r="C25" s="3" t="s">
        <v>24</v>
      </c>
      <c r="D25" s="4" t="s">
        <v>6</v>
      </c>
      <c r="E25" s="4">
        <v>800</v>
      </c>
      <c r="F25" s="5">
        <v>14.31</v>
      </c>
      <c r="G25" s="11">
        <f t="shared" si="0"/>
        <v>11448</v>
      </c>
      <c r="H25" s="12"/>
      <c r="I25" s="1"/>
    </row>
    <row r="26" spans="2:9" ht="90" x14ac:dyDescent="0.3">
      <c r="B26" s="2">
        <v>16</v>
      </c>
      <c r="C26" s="3" t="s">
        <v>55</v>
      </c>
      <c r="D26" s="4" t="s">
        <v>56</v>
      </c>
      <c r="E26" s="7">
        <v>4700</v>
      </c>
      <c r="F26" s="5">
        <v>3.9</v>
      </c>
      <c r="G26" s="11">
        <f t="shared" si="0"/>
        <v>18330</v>
      </c>
      <c r="H26" s="12"/>
      <c r="I26" s="1"/>
    </row>
    <row r="27" spans="2:9" ht="90" x14ac:dyDescent="0.3">
      <c r="B27" s="2">
        <v>17</v>
      </c>
      <c r="C27" s="3" t="s">
        <v>25</v>
      </c>
      <c r="D27" s="4" t="s">
        <v>6</v>
      </c>
      <c r="E27" s="7">
        <v>2000</v>
      </c>
      <c r="F27" s="5">
        <v>7.42</v>
      </c>
      <c r="G27" s="11">
        <f t="shared" si="0"/>
        <v>14840</v>
      </c>
      <c r="H27" s="12"/>
      <c r="I27" s="1"/>
    </row>
    <row r="28" spans="2:9" ht="150" x14ac:dyDescent="0.3">
      <c r="B28" s="2">
        <v>18</v>
      </c>
      <c r="C28" s="3" t="s">
        <v>26</v>
      </c>
      <c r="D28" s="4" t="s">
        <v>27</v>
      </c>
      <c r="E28" s="7">
        <v>4000</v>
      </c>
      <c r="F28" s="5">
        <v>4.74</v>
      </c>
      <c r="G28" s="11">
        <f t="shared" si="0"/>
        <v>18960</v>
      </c>
      <c r="H28" s="12"/>
      <c r="I28" s="1"/>
    </row>
    <row r="29" spans="2:9" ht="60" x14ac:dyDescent="0.3">
      <c r="B29" s="2">
        <v>19</v>
      </c>
      <c r="C29" s="3" t="s">
        <v>28</v>
      </c>
      <c r="D29" s="4" t="s">
        <v>6</v>
      </c>
      <c r="E29" s="4">
        <v>1000</v>
      </c>
      <c r="F29" s="5">
        <v>6.56</v>
      </c>
      <c r="G29" s="11">
        <f t="shared" si="0"/>
        <v>6560</v>
      </c>
      <c r="H29" s="12"/>
      <c r="I29" s="1"/>
    </row>
    <row r="30" spans="2:9" ht="52.95" customHeight="1" x14ac:dyDescent="0.3">
      <c r="B30" s="2">
        <v>20</v>
      </c>
      <c r="C30" s="3" t="s">
        <v>29</v>
      </c>
      <c r="D30" s="4" t="s">
        <v>6</v>
      </c>
      <c r="E30" s="4">
        <v>2500</v>
      </c>
      <c r="F30" s="5">
        <v>8.3800000000000008</v>
      </c>
      <c r="G30" s="11">
        <f t="shared" si="0"/>
        <v>20950.000000000004</v>
      </c>
      <c r="H30" s="12"/>
      <c r="I30" s="1"/>
    </row>
    <row r="31" spans="2:9" ht="60" x14ac:dyDescent="0.3">
      <c r="B31" s="2">
        <v>21</v>
      </c>
      <c r="C31" s="3" t="s">
        <v>30</v>
      </c>
      <c r="D31" s="4" t="s">
        <v>31</v>
      </c>
      <c r="E31" s="4">
        <v>600</v>
      </c>
      <c r="F31" s="5">
        <v>7.14</v>
      </c>
      <c r="G31" s="11">
        <f t="shared" si="0"/>
        <v>4284</v>
      </c>
      <c r="H31" s="12"/>
      <c r="I31" s="1"/>
    </row>
    <row r="32" spans="2:9" ht="135" x14ac:dyDescent="0.3">
      <c r="B32" s="2">
        <v>22</v>
      </c>
      <c r="C32" s="3" t="s">
        <v>57</v>
      </c>
      <c r="D32" s="6" t="s">
        <v>27</v>
      </c>
      <c r="E32" s="7">
        <v>1000</v>
      </c>
      <c r="F32" s="5">
        <v>6.58</v>
      </c>
      <c r="G32" s="11">
        <f t="shared" si="0"/>
        <v>6580</v>
      </c>
      <c r="H32" s="12"/>
      <c r="I32" s="1"/>
    </row>
    <row r="33" spans="2:9" ht="105" x14ac:dyDescent="0.3">
      <c r="B33" s="2">
        <v>23</v>
      </c>
      <c r="C33" s="3" t="s">
        <v>32</v>
      </c>
      <c r="D33" s="4" t="s">
        <v>33</v>
      </c>
      <c r="E33" s="7">
        <v>5000</v>
      </c>
      <c r="F33" s="5">
        <v>11.33</v>
      </c>
      <c r="G33" s="11">
        <f t="shared" si="0"/>
        <v>56650</v>
      </c>
      <c r="H33" s="12"/>
      <c r="I33" s="1"/>
    </row>
    <row r="34" spans="2:9" ht="30" x14ac:dyDescent="0.3">
      <c r="B34" s="2">
        <v>24</v>
      </c>
      <c r="C34" s="3" t="s">
        <v>34</v>
      </c>
      <c r="D34" s="4" t="s">
        <v>6</v>
      </c>
      <c r="E34" s="4">
        <v>1500</v>
      </c>
      <c r="F34" s="5">
        <v>9.0399999999999991</v>
      </c>
      <c r="G34" s="11">
        <f t="shared" si="0"/>
        <v>13559.999999999998</v>
      </c>
      <c r="H34" s="12"/>
      <c r="I34" s="1"/>
    </row>
    <row r="35" spans="2:9" ht="30" x14ac:dyDescent="0.3">
      <c r="B35" s="4">
        <v>25</v>
      </c>
      <c r="C35" s="3" t="s">
        <v>35</v>
      </c>
      <c r="D35" s="4" t="s">
        <v>6</v>
      </c>
      <c r="E35" s="7">
        <v>1500</v>
      </c>
      <c r="F35" s="5">
        <v>8.01</v>
      </c>
      <c r="G35" s="11">
        <f t="shared" si="0"/>
        <v>12015</v>
      </c>
      <c r="H35" s="12"/>
      <c r="I35" s="1"/>
    </row>
    <row r="36" spans="2:9" ht="30" x14ac:dyDescent="0.3">
      <c r="B36" s="4">
        <v>26</v>
      </c>
      <c r="C36" s="3" t="s">
        <v>36</v>
      </c>
      <c r="D36" s="4" t="s">
        <v>6</v>
      </c>
      <c r="E36" s="4">
        <v>1500</v>
      </c>
      <c r="F36" s="5">
        <v>6.82</v>
      </c>
      <c r="G36" s="11">
        <f t="shared" si="0"/>
        <v>10230</v>
      </c>
      <c r="H36" s="12"/>
      <c r="I36" s="1"/>
    </row>
    <row r="37" spans="2:9" ht="90" x14ac:dyDescent="0.3">
      <c r="B37" s="2">
        <v>27</v>
      </c>
      <c r="C37" s="3" t="s">
        <v>37</v>
      </c>
      <c r="D37" s="4" t="s">
        <v>38</v>
      </c>
      <c r="E37" s="4">
        <v>15000</v>
      </c>
      <c r="F37" s="5">
        <v>12.3</v>
      </c>
      <c r="G37" s="11">
        <f t="shared" si="0"/>
        <v>184500</v>
      </c>
      <c r="H37" s="12"/>
      <c r="I37" s="1"/>
    </row>
    <row r="38" spans="2:9" ht="255" x14ac:dyDescent="0.3">
      <c r="B38" s="2">
        <v>28</v>
      </c>
      <c r="C38" s="3" t="s">
        <v>60</v>
      </c>
      <c r="D38" s="4" t="s">
        <v>39</v>
      </c>
      <c r="E38" s="7">
        <v>6400</v>
      </c>
      <c r="F38" s="5">
        <v>6</v>
      </c>
      <c r="G38" s="11">
        <f t="shared" si="0"/>
        <v>38400</v>
      </c>
      <c r="H38" s="12"/>
      <c r="I38" s="1"/>
    </row>
    <row r="39" spans="2:9" ht="90" x14ac:dyDescent="0.3">
      <c r="B39" s="2">
        <v>29</v>
      </c>
      <c r="C39" s="3" t="s">
        <v>40</v>
      </c>
      <c r="D39" s="4" t="s">
        <v>39</v>
      </c>
      <c r="E39" s="7">
        <v>10700</v>
      </c>
      <c r="F39" s="5">
        <v>7.47</v>
      </c>
      <c r="G39" s="11">
        <f t="shared" si="0"/>
        <v>79929</v>
      </c>
      <c r="H39" s="12"/>
      <c r="I39" s="1"/>
    </row>
    <row r="40" spans="2:9" ht="60" x14ac:dyDescent="0.3">
      <c r="B40" s="2">
        <v>30</v>
      </c>
      <c r="C40" s="3" t="s">
        <v>41</v>
      </c>
      <c r="D40" s="4" t="s">
        <v>27</v>
      </c>
      <c r="E40" s="7">
        <v>2800</v>
      </c>
      <c r="F40" s="5">
        <v>11.21</v>
      </c>
      <c r="G40" s="11">
        <f t="shared" si="0"/>
        <v>31388.000000000004</v>
      </c>
      <c r="H40" s="12"/>
      <c r="I40" s="1"/>
    </row>
    <row r="41" spans="2:9" ht="90" x14ac:dyDescent="0.3">
      <c r="B41" s="2">
        <v>31</v>
      </c>
      <c r="C41" s="3" t="s">
        <v>42</v>
      </c>
      <c r="D41" s="4" t="s">
        <v>43</v>
      </c>
      <c r="E41" s="7">
        <v>2600</v>
      </c>
      <c r="F41" s="5">
        <v>13.78</v>
      </c>
      <c r="G41" s="11">
        <f t="shared" si="0"/>
        <v>35828</v>
      </c>
      <c r="H41" s="12"/>
      <c r="I41" s="1"/>
    </row>
    <row r="42" spans="2:9" ht="90" x14ac:dyDescent="0.3">
      <c r="B42" s="2">
        <v>32</v>
      </c>
      <c r="C42" s="3" t="s">
        <v>44</v>
      </c>
      <c r="D42" s="4" t="s">
        <v>45</v>
      </c>
      <c r="E42" s="7">
        <v>5000</v>
      </c>
      <c r="F42" s="5">
        <v>24.51</v>
      </c>
      <c r="G42" s="11">
        <f t="shared" si="0"/>
        <v>122550.00000000001</v>
      </c>
      <c r="H42" s="12"/>
      <c r="I42" s="1"/>
    </row>
    <row r="43" spans="2:9" ht="90" x14ac:dyDescent="0.3">
      <c r="B43" s="2">
        <v>33</v>
      </c>
      <c r="C43" s="3" t="s">
        <v>46</v>
      </c>
      <c r="D43" s="4" t="s">
        <v>6</v>
      </c>
      <c r="E43" s="7">
        <v>2500</v>
      </c>
      <c r="F43" s="5">
        <v>36.11</v>
      </c>
      <c r="G43" s="11">
        <f t="shared" si="0"/>
        <v>90275</v>
      </c>
      <c r="H43" s="12"/>
      <c r="I43" s="1"/>
    </row>
    <row r="44" spans="2:9" ht="90" x14ac:dyDescent="0.3">
      <c r="B44" s="2">
        <v>34</v>
      </c>
      <c r="C44" s="3" t="s">
        <v>47</v>
      </c>
      <c r="D44" s="4" t="s">
        <v>6</v>
      </c>
      <c r="E44" s="7">
        <v>2500</v>
      </c>
      <c r="F44" s="5">
        <v>31.9</v>
      </c>
      <c r="G44" s="11">
        <f t="shared" si="0"/>
        <v>79750</v>
      </c>
      <c r="H44" s="12"/>
      <c r="I44" s="1"/>
    </row>
    <row r="45" spans="2:9" ht="150" x14ac:dyDescent="0.3">
      <c r="B45" s="2">
        <v>35</v>
      </c>
      <c r="C45" s="3" t="s">
        <v>59</v>
      </c>
      <c r="D45" s="4" t="s">
        <v>58</v>
      </c>
      <c r="E45" s="7">
        <v>9600</v>
      </c>
      <c r="F45" s="5">
        <v>6.93</v>
      </c>
      <c r="G45" s="11">
        <f t="shared" si="0"/>
        <v>66528</v>
      </c>
      <c r="H45" s="12"/>
      <c r="I45" s="1"/>
    </row>
    <row r="46" spans="2:9" ht="105" x14ac:dyDescent="0.3">
      <c r="B46" s="2">
        <v>36</v>
      </c>
      <c r="C46" s="3" t="s">
        <v>48</v>
      </c>
      <c r="D46" s="4" t="s">
        <v>6</v>
      </c>
      <c r="E46" s="7">
        <v>7000</v>
      </c>
      <c r="F46" s="5">
        <v>25.88</v>
      </c>
      <c r="G46" s="11">
        <f t="shared" ref="G46:G48" si="1">F46*E46</f>
        <v>181160</v>
      </c>
      <c r="H46" s="12"/>
      <c r="I46" s="1"/>
    </row>
    <row r="47" spans="2:9" ht="105" x14ac:dyDescent="0.3">
      <c r="B47" s="2">
        <v>37</v>
      </c>
      <c r="C47" s="3" t="s">
        <v>49</v>
      </c>
      <c r="D47" s="4" t="s">
        <v>6</v>
      </c>
      <c r="E47" s="7">
        <v>1370</v>
      </c>
      <c r="F47" s="5">
        <v>3.48</v>
      </c>
      <c r="G47" s="11">
        <f t="shared" si="1"/>
        <v>4767.6000000000004</v>
      </c>
      <c r="H47" s="12"/>
      <c r="I47" s="1"/>
    </row>
    <row r="48" spans="2:9" ht="120" x14ac:dyDescent="0.3">
      <c r="B48" s="2">
        <v>38</v>
      </c>
      <c r="C48" s="3" t="s">
        <v>50</v>
      </c>
      <c r="D48" s="4" t="s">
        <v>51</v>
      </c>
      <c r="E48" s="4">
        <v>600</v>
      </c>
      <c r="F48" s="5">
        <v>9.41</v>
      </c>
      <c r="G48" s="33">
        <f t="shared" si="1"/>
        <v>5646</v>
      </c>
      <c r="H48" s="34"/>
      <c r="I48" s="1"/>
    </row>
    <row r="49" spans="2:9" ht="16.2" thickBot="1" x14ac:dyDescent="0.35">
      <c r="B49" s="28" t="s">
        <v>52</v>
      </c>
      <c r="C49" s="28"/>
      <c r="D49" s="28"/>
      <c r="E49" s="28"/>
      <c r="F49" s="28"/>
      <c r="G49" s="29">
        <f>SUM(G5:H48)</f>
        <v>2391738.6</v>
      </c>
      <c r="H49" s="28"/>
      <c r="I49" s="9"/>
    </row>
  </sheetData>
  <mergeCells count="54">
    <mergeCell ref="B49:F49"/>
    <mergeCell ref="G49:H49"/>
    <mergeCell ref="E9:E15"/>
    <mergeCell ref="D9:D15"/>
    <mergeCell ref="B9:B15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44:H44"/>
    <mergeCell ref="G33:H33"/>
    <mergeCell ref="A9:A15"/>
    <mergeCell ref="E3:E4"/>
    <mergeCell ref="C9:C15"/>
    <mergeCell ref="G9:H15"/>
    <mergeCell ref="F9:F15"/>
    <mergeCell ref="B3:B4"/>
    <mergeCell ref="C3:C4"/>
    <mergeCell ref="D3:D4"/>
    <mergeCell ref="F3:F4"/>
    <mergeCell ref="G3:H4"/>
    <mergeCell ref="G34:H34"/>
    <mergeCell ref="G35:H35"/>
    <mergeCell ref="G36:H36"/>
    <mergeCell ref="G37:H37"/>
    <mergeCell ref="G38:H38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I3:I4"/>
    <mergeCell ref="G20:H20"/>
    <mergeCell ref="G5:H5"/>
    <mergeCell ref="G6:H6"/>
    <mergeCell ref="G7:H7"/>
    <mergeCell ref="G8:H8"/>
    <mergeCell ref="I9:I15"/>
    <mergeCell ref="G16:H16"/>
    <mergeCell ref="G17:H17"/>
    <mergeCell ref="G18:H18"/>
    <mergeCell ref="G19:H1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2023-07-27T13:36:53Z</cp:lastPrinted>
  <dcterms:created xsi:type="dcterms:W3CDTF">2023-07-27T12:31:22Z</dcterms:created>
  <dcterms:modified xsi:type="dcterms:W3CDTF">2023-08-14T21:02:27Z</dcterms:modified>
</cp:coreProperties>
</file>