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ANTA\"/>
    </mc:Choice>
  </mc:AlternateContent>
  <xr:revisionPtr revIDLastSave="0" documentId="8_{DA2ABE12-EF44-4EA2-934B-A7F0F8AD1B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2 (2)" sheetId="4" r:id="rId1"/>
    <sheet name="Planilha1" sheetId="5" r:id="rId2"/>
  </sheets>
  <definedNames>
    <definedName name="_xlnm.Print_Area" localSheetId="0">'Plan2 (2)'!$A$1:$L$26</definedName>
    <definedName name="OLE_LINK3" localSheetId="0">'Plan2 (2)'!#REF!</definedName>
    <definedName name="_xlnm.Print_Titles" localSheetId="0">'Plan2 (2)'!$1:$3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4" l="1"/>
  <c r="K4" i="4"/>
  <c r="F4" i="4" l="1"/>
  <c r="J4" i="4" l="1"/>
  <c r="H4" i="4"/>
  <c r="H5" i="4" l="1"/>
  <c r="J5" i="4"/>
  <c r="S6" i="4" l="1"/>
  <c r="A51" i="5" l="1"/>
  <c r="F5" i="4"/>
  <c r="L5" i="4" s="1"/>
</calcChain>
</file>

<file path=xl/sharedStrings.xml><?xml version="1.0" encoding="utf-8"?>
<sst xmlns="http://schemas.openxmlformats.org/spreadsheetml/2006/main" count="38" uniqueCount="30">
  <si>
    <t>ITEM</t>
  </si>
  <si>
    <t>QUANT</t>
  </si>
  <si>
    <t>UND</t>
  </si>
  <si>
    <t>APROVADA POR:</t>
  </si>
  <si>
    <t>-</t>
  </si>
  <si>
    <t>SOMA TOTAL (R$)</t>
  </si>
  <si>
    <t>Observações:</t>
  </si>
  <si>
    <t>MENOR VALOR UNITÁRIO (R$)</t>
  </si>
  <si>
    <t xml:space="preserve"> MENOR VALOR TOTAL (R$)</t>
  </si>
  <si>
    <t>ESPECIFICAÇÃO</t>
  </si>
  <si>
    <t>MAPA COMPARATIVO DE PREÇOS</t>
  </si>
  <si>
    <t>ELABORADO POR:</t>
  </si>
  <si>
    <t xml:space="preserve">VALOR UNITÁRIO  </t>
  </si>
  <si>
    <t xml:space="preserve">VALOR TOTAL  </t>
  </si>
  <si>
    <t xml:space="preserve">VALOR TOTAL </t>
  </si>
  <si>
    <t xml:space="preserve">VALOR UNITÁRIO </t>
  </si>
  <si>
    <t xml:space="preserve"> </t>
  </si>
  <si>
    <t>G.M BUENO BRASIL &amp; CIA LTDA-EPP</t>
  </si>
  <si>
    <t xml:space="preserve">MÊS </t>
  </si>
  <si>
    <t>G.M BUENO BRASIL &amp; CIA LTDA - EPP - CNPJ: 14.466.742/0001-11</t>
  </si>
  <si>
    <t>Contratação de empresa especializada para prestação de serviço de consultoria, assessoria técnica e monitoramento de sistema para atender as necessidades da Secretaria Municipal de Assistência Social, da Prefeitura Municipal de Canta/RR, conforme especificações dos serviços no PAMS e Termo de Referência.</t>
  </si>
  <si>
    <t>D.DOS SANTOS</t>
  </si>
  <si>
    <t>P.L.SABINO LTDA</t>
  </si>
  <si>
    <t>D.DOS SANTOS - CNPJ: 43.660.948/0001-86</t>
  </si>
  <si>
    <t>P.L. SABINO LTDA - CNPJ: 02.972.032/0001-84</t>
  </si>
  <si>
    <t>JANAINA CHAVES</t>
  </si>
  <si>
    <t>Cantá - RR, 12 de setembro de 2023</t>
  </si>
  <si>
    <t>MARIA DA GUIA SOUSA MENDES</t>
  </si>
  <si>
    <t>Secretária Municipal de Assistência e Ação Social</t>
  </si>
  <si>
    <t>Dec. Nº 006/2021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</si>
</sst>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\ * #,##0.0_-;\-&quot;R$&quot;\ * #,##0.0_-;_-&quot;R$&quot;\ 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Times New Roman"/>
      <family val="1"/>
    </font>
    <font>
      <b/>
      <sz val="16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9"/>
      <color theme="1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  <font>
      <b/>
      <u/>
      <sz val="9"/>
      <color theme="1"/>
      <name val="Times New Roman"/>
      <family val="1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/>
    <xf numFmtId="44" fontId="2" fillId="2" borderId="0" xfId="1" applyFont="1" applyFill="1" applyAlignment="1">
      <alignment horizontal="center" vertic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43" fontId="4" fillId="2" borderId="0" xfId="0" applyNumberFormat="1" applyFont="1" applyFill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8" fontId="0" fillId="0" borderId="0" xfId="0" applyNumberFormat="1"/>
    <xf numFmtId="8" fontId="5" fillId="0" borderId="3" xfId="0" applyNumberFormat="1" applyFont="1" applyBorder="1" applyAlignment="1">
      <alignment horizontal="center" vertical="center" wrapText="1"/>
    </xf>
    <xf numFmtId="8" fontId="5" fillId="0" borderId="4" xfId="0" applyNumberFormat="1" applyFont="1" applyBorder="1" applyAlignment="1">
      <alignment horizontal="center" vertical="center" wrapText="1"/>
    </xf>
    <xf numFmtId="43" fontId="3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7" fillId="2" borderId="11" xfId="0" applyNumberFormat="1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top" wrapText="1"/>
    </xf>
    <xf numFmtId="0" fontId="12" fillId="2" borderId="0" xfId="0" applyFont="1" applyFill="1"/>
    <xf numFmtId="0" fontId="13" fillId="2" borderId="0" xfId="0" applyFont="1" applyFill="1"/>
    <xf numFmtId="0" fontId="12" fillId="2" borderId="0" xfId="0" applyFont="1" applyFill="1" applyAlignment="1">
      <alignment vertical="center"/>
    </xf>
    <xf numFmtId="0" fontId="14" fillId="2" borderId="0" xfId="0" applyFont="1" applyFill="1"/>
    <xf numFmtId="0" fontId="5" fillId="2" borderId="0" xfId="0" applyFont="1" applyFill="1"/>
    <xf numFmtId="0" fontId="9" fillId="0" borderId="0" xfId="0" applyFont="1" applyAlignment="1">
      <alignment vertical="center"/>
    </xf>
    <xf numFmtId="0" fontId="9" fillId="2" borderId="0" xfId="0" applyFont="1" applyFill="1"/>
    <xf numFmtId="0" fontId="5" fillId="0" borderId="0" xfId="0" applyFont="1" applyAlignment="1">
      <alignment vertical="center"/>
    </xf>
    <xf numFmtId="164" fontId="10" fillId="2" borderId="0" xfId="1" applyNumberFormat="1" applyFont="1" applyFill="1" applyAlignment="1">
      <alignment vertical="center"/>
    </xf>
    <xf numFmtId="44" fontId="10" fillId="2" borderId="0" xfId="1" applyFont="1" applyFill="1" applyAlignment="1">
      <alignment vertical="center"/>
    </xf>
    <xf numFmtId="0" fontId="15" fillId="2" borderId="0" xfId="0" applyFont="1" applyFill="1"/>
    <xf numFmtId="0" fontId="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44" fontId="12" fillId="2" borderId="0" xfId="1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4" fontId="9" fillId="2" borderId="1" xfId="1" applyFont="1" applyFill="1" applyBorder="1" applyAlignment="1">
      <alignment horizontal="center" vertical="center" wrapText="1"/>
    </xf>
    <xf numFmtId="44" fontId="9" fillId="3" borderId="16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5" fillId="2" borderId="0" xfId="0" applyFont="1" applyFill="1" applyAlignment="1">
      <alignment horizontal="right"/>
    </xf>
    <xf numFmtId="0" fontId="6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left" vertical="center"/>
    </xf>
    <xf numFmtId="0" fontId="11" fillId="2" borderId="7" xfId="0" applyNumberFormat="1" applyFont="1" applyFill="1" applyBorder="1" applyAlignment="1">
      <alignment horizontal="left" vertical="top" wrapText="1"/>
    </xf>
    <xf numFmtId="0" fontId="11" fillId="2" borderId="6" xfId="0" applyNumberFormat="1" applyFont="1" applyFill="1" applyBorder="1" applyAlignment="1">
      <alignment horizontal="left" vertical="top" wrapText="1"/>
    </xf>
    <xf numFmtId="0" fontId="11" fillId="2" borderId="8" xfId="0" applyNumberFormat="1" applyFont="1" applyFill="1" applyBorder="1" applyAlignment="1">
      <alignment horizontal="left" vertical="top" wrapText="1"/>
    </xf>
    <xf numFmtId="0" fontId="11" fillId="2" borderId="9" xfId="0" applyNumberFormat="1" applyFont="1" applyFill="1" applyBorder="1" applyAlignment="1">
      <alignment horizontal="left" vertical="top" wrapText="1"/>
    </xf>
    <xf numFmtId="0" fontId="11" fillId="2" borderId="0" xfId="0" applyNumberFormat="1" applyFont="1" applyFill="1" applyBorder="1" applyAlignment="1">
      <alignment horizontal="left" vertical="top" wrapText="1"/>
    </xf>
    <xf numFmtId="0" fontId="11" fillId="2" borderId="10" xfId="0" applyNumberFormat="1" applyFont="1" applyFill="1" applyBorder="1" applyAlignment="1">
      <alignment horizontal="left" vertical="top" wrapText="1"/>
    </xf>
    <xf numFmtId="0" fontId="11" fillId="2" borderId="11" xfId="0" applyNumberFormat="1" applyFont="1" applyFill="1" applyBorder="1" applyAlignment="1">
      <alignment horizontal="left" vertical="top" wrapText="1"/>
    </xf>
    <xf numFmtId="0" fontId="11" fillId="2" borderId="2" xfId="0" applyNumberFormat="1" applyFont="1" applyFill="1" applyBorder="1" applyAlignment="1">
      <alignment horizontal="left" vertical="top" wrapText="1"/>
    </xf>
    <xf numFmtId="0" fontId="11" fillId="2" borderId="12" xfId="0" applyNumberFormat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/>
    </xf>
    <xf numFmtId="0" fontId="8" fillId="2" borderId="13" xfId="0" applyNumberFormat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1" fontId="8" fillId="3" borderId="1" xfId="1" applyNumberFormat="1" applyFont="1" applyFill="1" applyBorder="1" applyAlignment="1">
      <alignment horizontal="center" vertical="center" wrapText="1"/>
    </xf>
    <xf numFmtId="1" fontId="8" fillId="3" borderId="16" xfId="1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7"/>
  <sheetViews>
    <sheetView tabSelected="1" view="pageLayout" zoomScale="75" zoomScaleNormal="84" zoomScaleSheetLayoutView="70" zoomScalePageLayoutView="75" workbookViewId="0">
      <selection activeCell="G18" sqref="G18"/>
    </sheetView>
  </sheetViews>
  <sheetFormatPr defaultColWidth="9.109375" defaultRowHeight="13.8" x14ac:dyDescent="0.25"/>
  <cols>
    <col min="1" max="1" width="7.44140625" style="4" customWidth="1"/>
    <col min="2" max="2" width="8.33203125" style="4" customWidth="1"/>
    <col min="3" max="3" width="8.109375" style="1" customWidth="1"/>
    <col min="4" max="4" width="46.5546875" style="1" customWidth="1"/>
    <col min="5" max="5" width="15.109375" style="1" customWidth="1"/>
    <col min="6" max="6" width="16.109375" style="1" customWidth="1"/>
    <col min="7" max="7" width="15.88671875" style="1" customWidth="1"/>
    <col min="8" max="8" width="16.33203125" style="1" customWidth="1"/>
    <col min="9" max="9" width="14" style="1" customWidth="1"/>
    <col min="10" max="10" width="16.109375" style="5" customWidth="1"/>
    <col min="11" max="11" width="14" style="2" customWidth="1"/>
    <col min="12" max="12" width="17.88671875" style="1" customWidth="1"/>
    <col min="13" max="13" width="9.109375" style="1"/>
    <col min="14" max="14" width="19" style="1" customWidth="1"/>
    <col min="15" max="15" width="11.88671875" style="1" customWidth="1"/>
    <col min="16" max="16" width="3.5546875" style="1" customWidth="1"/>
    <col min="17" max="17" width="19" style="1" customWidth="1"/>
    <col min="18" max="18" width="5.44140625" style="1" customWidth="1"/>
    <col min="19" max="19" width="10.5546875" style="1" bestFit="1" customWidth="1"/>
    <col min="20" max="16384" width="9.109375" style="1"/>
  </cols>
  <sheetData>
    <row r="1" spans="1:19" ht="17.399999999999999" customHeight="1" x14ac:dyDescent="0.25">
      <c r="A1" s="40" t="s">
        <v>10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9" ht="27" customHeight="1" x14ac:dyDescent="0.25">
      <c r="A2" s="41" t="s">
        <v>0</v>
      </c>
      <c r="B2" s="41" t="s">
        <v>2</v>
      </c>
      <c r="C2" s="41" t="s">
        <v>1</v>
      </c>
      <c r="D2" s="41" t="s">
        <v>9</v>
      </c>
      <c r="E2" s="41" t="s">
        <v>17</v>
      </c>
      <c r="F2" s="41"/>
      <c r="G2" s="57" t="s">
        <v>21</v>
      </c>
      <c r="H2" s="58"/>
      <c r="I2" s="41" t="s">
        <v>22</v>
      </c>
      <c r="J2" s="41"/>
      <c r="K2" s="59" t="s">
        <v>7</v>
      </c>
      <c r="L2" s="43" t="s">
        <v>8</v>
      </c>
      <c r="N2" s="55"/>
      <c r="O2" s="5"/>
    </row>
    <row r="3" spans="1:19" ht="22.8" x14ac:dyDescent="0.25">
      <c r="A3" s="42"/>
      <c r="B3" s="42"/>
      <c r="C3" s="42"/>
      <c r="D3" s="42"/>
      <c r="E3" s="37" t="s">
        <v>12</v>
      </c>
      <c r="F3" s="37" t="s">
        <v>13</v>
      </c>
      <c r="G3" s="37" t="s">
        <v>12</v>
      </c>
      <c r="H3" s="37" t="s">
        <v>14</v>
      </c>
      <c r="I3" s="37" t="s">
        <v>15</v>
      </c>
      <c r="J3" s="37" t="s">
        <v>15</v>
      </c>
      <c r="K3" s="60"/>
      <c r="L3" s="44"/>
      <c r="N3" s="55"/>
      <c r="O3" s="5"/>
    </row>
    <row r="4" spans="1:19" ht="100.8" x14ac:dyDescent="0.3">
      <c r="A4" s="35">
        <v>1</v>
      </c>
      <c r="B4" s="35" t="s">
        <v>18</v>
      </c>
      <c r="C4" s="35">
        <v>12</v>
      </c>
      <c r="D4" s="61" t="s">
        <v>20</v>
      </c>
      <c r="E4" s="36">
        <v>4300</v>
      </c>
      <c r="F4" s="36">
        <f>E4*C4</f>
        <v>51600</v>
      </c>
      <c r="G4" s="36">
        <v>4600</v>
      </c>
      <c r="H4" s="36">
        <f>G4*C4</f>
        <v>55200</v>
      </c>
      <c r="I4" s="36">
        <v>6200</v>
      </c>
      <c r="J4" s="36">
        <f>I4*C4</f>
        <v>74400</v>
      </c>
      <c r="K4" s="36">
        <f>ROUND(AVERAGE(E4,G4,I4),3)</f>
        <v>5033.3329999999996</v>
      </c>
      <c r="L4" s="36">
        <f>K4*C4</f>
        <v>60399.995999999999</v>
      </c>
      <c r="N4" s="13"/>
      <c r="O4" s="5"/>
    </row>
    <row r="5" spans="1:19" ht="24.75" customHeight="1" x14ac:dyDescent="0.25">
      <c r="A5" s="35"/>
      <c r="B5" s="35"/>
      <c r="C5" s="35"/>
      <c r="D5" s="38"/>
      <c r="E5" s="36"/>
      <c r="F5" s="36">
        <f>SUM(F4:F4)</f>
        <v>51600</v>
      </c>
      <c r="G5" s="36"/>
      <c r="H5" s="36">
        <f>SUM(H4:H4)</f>
        <v>55200</v>
      </c>
      <c r="I5" s="36"/>
      <c r="J5" s="36">
        <f>SUM(J4:J4)</f>
        <v>74400</v>
      </c>
      <c r="K5" s="36"/>
      <c r="L5" s="36">
        <f t="shared" ref="L5" si="0">SUM(J5+H5+F5)/3</f>
        <v>60400</v>
      </c>
      <c r="N5" s="13"/>
      <c r="O5" s="5"/>
    </row>
    <row r="6" spans="1:19" ht="26.25" customHeight="1" x14ac:dyDescent="0.25">
      <c r="A6" s="56" t="s">
        <v>5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36"/>
      <c r="N6" s="6"/>
      <c r="O6" s="12"/>
      <c r="P6" s="3"/>
      <c r="Q6" s="12"/>
      <c r="R6" s="3"/>
      <c r="S6" s="12" t="e">
        <f>SUM(#REF!)</f>
        <v>#REF!</v>
      </c>
    </row>
    <row r="7" spans="1:19" ht="17.399999999999999" x14ac:dyDescent="0.25">
      <c r="A7" s="14">
        <v>1</v>
      </c>
      <c r="B7" s="45" t="s">
        <v>19</v>
      </c>
      <c r="C7" s="45"/>
      <c r="D7" s="45"/>
      <c r="E7" s="15"/>
      <c r="F7" s="46" t="s">
        <v>6</v>
      </c>
      <c r="G7" s="47"/>
      <c r="H7" s="47"/>
      <c r="I7" s="47"/>
      <c r="J7" s="47"/>
      <c r="K7" s="47"/>
      <c r="L7" s="48"/>
      <c r="N7" s="6"/>
      <c r="O7" s="12"/>
      <c r="P7" s="3"/>
      <c r="Q7" s="12"/>
      <c r="R7" s="3"/>
      <c r="S7" s="12"/>
    </row>
    <row r="8" spans="1:19" ht="19.5" customHeight="1" x14ac:dyDescent="0.25">
      <c r="A8" s="14">
        <v>2</v>
      </c>
      <c r="B8" s="45" t="s">
        <v>23</v>
      </c>
      <c r="C8" s="45"/>
      <c r="D8" s="45"/>
      <c r="E8" s="16"/>
      <c r="F8" s="49"/>
      <c r="G8" s="50"/>
      <c r="H8" s="50"/>
      <c r="I8" s="50"/>
      <c r="J8" s="50"/>
      <c r="K8" s="50"/>
      <c r="L8" s="51"/>
      <c r="N8" s="6"/>
      <c r="O8" s="12"/>
      <c r="P8" s="3"/>
      <c r="Q8" s="12"/>
      <c r="R8" s="3"/>
      <c r="S8" s="12"/>
    </row>
    <row r="9" spans="1:19" ht="17.399999999999999" x14ac:dyDescent="0.25">
      <c r="A9" s="14">
        <v>3</v>
      </c>
      <c r="B9" s="45" t="s">
        <v>24</v>
      </c>
      <c r="C9" s="45"/>
      <c r="D9" s="45"/>
      <c r="E9" s="17"/>
      <c r="F9" s="52"/>
      <c r="G9" s="53"/>
      <c r="H9" s="53"/>
      <c r="I9" s="53"/>
      <c r="J9" s="53"/>
      <c r="K9" s="53"/>
      <c r="L9" s="54"/>
      <c r="N9" s="6"/>
      <c r="O9" s="12"/>
      <c r="P9" s="3"/>
      <c r="Q9" s="12"/>
      <c r="R9" s="3"/>
      <c r="S9" s="12"/>
    </row>
    <row r="10" spans="1:19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9"/>
      <c r="L10" s="20"/>
    </row>
    <row r="11" spans="1:19" x14ac:dyDescent="0.25">
      <c r="A11" s="21"/>
      <c r="B11" s="20"/>
      <c r="C11" s="20"/>
      <c r="D11" s="20" t="s">
        <v>16</v>
      </c>
      <c r="E11" s="20"/>
      <c r="F11" s="20"/>
      <c r="G11" s="20"/>
      <c r="H11" s="20"/>
      <c r="I11" s="20"/>
      <c r="J11" s="22"/>
      <c r="K11" s="20"/>
      <c r="L11" s="39" t="s">
        <v>26</v>
      </c>
    </row>
    <row r="12" spans="1:19" x14ac:dyDescent="0.25">
      <c r="A12" s="23" t="s">
        <v>11</v>
      </c>
      <c r="B12" s="24"/>
      <c r="C12" s="24"/>
      <c r="D12" s="24"/>
      <c r="E12" s="24"/>
      <c r="F12" s="20"/>
      <c r="G12" s="23" t="s">
        <v>3</v>
      </c>
      <c r="H12" s="24"/>
      <c r="I12" s="24"/>
      <c r="J12" s="22"/>
      <c r="K12" s="20"/>
      <c r="L12" s="20"/>
    </row>
    <row r="13" spans="1:19" ht="22.5" customHeight="1" x14ac:dyDescent="0.25">
      <c r="A13" s="23"/>
      <c r="B13" s="24"/>
      <c r="C13" s="24"/>
      <c r="D13" s="24"/>
      <c r="E13" s="24"/>
      <c r="F13" s="20"/>
      <c r="G13" s="24"/>
      <c r="H13" s="24"/>
      <c r="I13" s="24"/>
      <c r="J13" s="22"/>
      <c r="K13" s="20"/>
      <c r="L13" s="20"/>
    </row>
    <row r="14" spans="1:19" ht="15.6" x14ac:dyDescent="0.25">
      <c r="A14" s="25" t="s">
        <v>25</v>
      </c>
      <c r="B14" s="26"/>
      <c r="C14" s="26"/>
      <c r="D14" s="24"/>
      <c r="E14" s="24"/>
      <c r="F14" s="20"/>
      <c r="G14" s="62" t="s">
        <v>27</v>
      </c>
      <c r="H14" s="24"/>
      <c r="I14" s="24"/>
      <c r="J14" s="22"/>
      <c r="K14" s="20"/>
      <c r="L14" s="20"/>
    </row>
    <row r="15" spans="1:19" ht="15.6" x14ac:dyDescent="0.25">
      <c r="A15" s="27"/>
      <c r="B15" s="24"/>
      <c r="C15" s="24"/>
      <c r="D15" s="24"/>
      <c r="E15" s="24"/>
      <c r="F15" s="20"/>
      <c r="G15" s="63" t="s">
        <v>28</v>
      </c>
      <c r="H15" s="24"/>
      <c r="I15" s="24"/>
      <c r="J15" s="22"/>
      <c r="K15" s="20"/>
      <c r="L15" s="20"/>
    </row>
    <row r="16" spans="1:19" ht="15.6" x14ac:dyDescent="0.25">
      <c r="A16" s="20"/>
      <c r="B16" s="20"/>
      <c r="C16" s="20"/>
      <c r="D16" s="20"/>
      <c r="E16" s="20"/>
      <c r="F16" s="20"/>
      <c r="G16" s="63" t="s">
        <v>29</v>
      </c>
      <c r="H16" s="24"/>
      <c r="I16" s="24"/>
      <c r="J16" s="22"/>
      <c r="K16" s="20"/>
      <c r="L16" s="20"/>
    </row>
    <row r="17" spans="1:12" x14ac:dyDescent="0.25">
      <c r="A17" s="23"/>
      <c r="B17" s="24"/>
      <c r="C17" s="24"/>
      <c r="D17" s="24"/>
      <c r="E17" s="24"/>
      <c r="F17" s="20"/>
      <c r="G17" s="20"/>
      <c r="H17" s="20"/>
      <c r="I17" s="20"/>
      <c r="J17" s="22"/>
      <c r="K17" s="20"/>
      <c r="L17" s="28"/>
    </row>
    <row r="18" spans="1:12" x14ac:dyDescent="0.25">
      <c r="A18" s="24"/>
      <c r="B18" s="24"/>
      <c r="C18" s="24"/>
      <c r="D18" s="24"/>
      <c r="E18" s="24"/>
      <c r="F18" s="20"/>
      <c r="G18" s="20"/>
      <c r="H18" s="20"/>
      <c r="I18" s="20"/>
      <c r="J18" s="22"/>
      <c r="K18" s="20"/>
      <c r="L18" s="29"/>
    </row>
    <row r="19" spans="1:12" x14ac:dyDescent="0.25">
      <c r="A19" s="26"/>
      <c r="B19" s="24"/>
      <c r="C19" s="24"/>
      <c r="D19" s="24"/>
      <c r="E19" s="24"/>
      <c r="F19" s="30"/>
      <c r="G19" s="30"/>
      <c r="H19" s="30"/>
      <c r="I19" s="30"/>
      <c r="J19" s="22"/>
      <c r="K19" s="20"/>
      <c r="L19" s="20"/>
    </row>
    <row r="20" spans="1:12" x14ac:dyDescent="0.25">
      <c r="A20" s="24"/>
      <c r="B20" s="24"/>
      <c r="C20" s="24"/>
      <c r="D20" s="24"/>
      <c r="E20" s="24"/>
      <c r="F20" s="20"/>
      <c r="G20" s="20"/>
      <c r="H20" s="20"/>
      <c r="I20" s="20"/>
      <c r="J20" s="22"/>
      <c r="K20" s="20"/>
      <c r="L20" s="20"/>
    </row>
    <row r="21" spans="1:12" x14ac:dyDescent="0.25">
      <c r="A21" s="24"/>
      <c r="B21" s="24"/>
      <c r="C21" s="24"/>
      <c r="D21" s="24"/>
      <c r="E21" s="24"/>
      <c r="F21" s="20"/>
      <c r="G21" s="20"/>
      <c r="H21" s="20"/>
      <c r="I21" s="20"/>
      <c r="J21" s="22"/>
      <c r="K21" s="20"/>
      <c r="L21" s="20"/>
    </row>
    <row r="22" spans="1:12" x14ac:dyDescent="0.25">
      <c r="A22" s="24"/>
      <c r="B22" s="24"/>
      <c r="C22" s="24"/>
      <c r="D22" s="24"/>
      <c r="E22" s="24"/>
      <c r="F22" s="20"/>
      <c r="G22" s="20"/>
      <c r="H22" s="20"/>
      <c r="I22" s="20"/>
      <c r="J22" s="22"/>
      <c r="K22" s="20"/>
      <c r="L22" s="20"/>
    </row>
    <row r="23" spans="1:12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2"/>
      <c r="K23" s="20"/>
      <c r="L23" s="20"/>
    </row>
    <row r="24" spans="1:12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2"/>
      <c r="K24" s="20"/>
      <c r="L24" s="31"/>
    </row>
    <row r="25" spans="1:12" x14ac:dyDescent="0.25">
      <c r="A25" s="30"/>
      <c r="B25" s="32"/>
      <c r="C25" s="20"/>
      <c r="D25" s="20"/>
      <c r="E25" s="20"/>
      <c r="F25" s="30"/>
      <c r="G25" s="30"/>
      <c r="H25" s="30"/>
      <c r="I25" s="30"/>
      <c r="J25" s="22"/>
      <c r="K25" s="20"/>
      <c r="L25" s="31"/>
    </row>
    <row r="26" spans="1:12" x14ac:dyDescent="0.25">
      <c r="A26" s="20"/>
      <c r="B26" s="33"/>
      <c r="C26" s="20"/>
      <c r="D26" s="20"/>
      <c r="E26" s="20"/>
      <c r="F26" s="20"/>
      <c r="G26" s="20"/>
      <c r="H26" s="20"/>
      <c r="I26" s="20"/>
      <c r="J26" s="22"/>
      <c r="K26" s="20"/>
      <c r="L26" s="31"/>
    </row>
    <row r="27" spans="1:12" x14ac:dyDescent="0.25">
      <c r="A27" s="20"/>
      <c r="B27" s="33"/>
      <c r="C27" s="20"/>
      <c r="D27" s="20"/>
      <c r="E27" s="20"/>
      <c r="F27" s="20"/>
      <c r="G27" s="20"/>
      <c r="H27" s="20"/>
      <c r="I27" s="20"/>
      <c r="J27" s="22"/>
      <c r="K27" s="34"/>
      <c r="L27" s="20"/>
    </row>
  </sheetData>
  <mergeCells count="16">
    <mergeCell ref="B9:D9"/>
    <mergeCell ref="F7:L9"/>
    <mergeCell ref="B7:D7"/>
    <mergeCell ref="B8:D8"/>
    <mergeCell ref="N2:N3"/>
    <mergeCell ref="A6:K6"/>
    <mergeCell ref="E2:F2"/>
    <mergeCell ref="G2:H2"/>
    <mergeCell ref="I2:J2"/>
    <mergeCell ref="K2:K3"/>
    <mergeCell ref="A1:L1"/>
    <mergeCell ref="A2:A3"/>
    <mergeCell ref="B2:B3"/>
    <mergeCell ref="C2:C3"/>
    <mergeCell ref="L2:L3"/>
    <mergeCell ref="D2:D3"/>
  </mergeCells>
  <printOptions horizontalCentered="1"/>
  <pageMargins left="0.70866141732283472" right="0.70866141732283472" top="1.1417322834645669" bottom="1.1023622047244095" header="0.31496062992125984" footer="0.31496062992125984"/>
  <pageSetup paperSize="9" scale="47" fitToHeight="0" orientation="landscape" horizontalDpi="4294967293" verticalDpi="4294967293" r:id="rId1"/>
  <headerFooter>
    <oddHeader>&amp;C&amp;"Times New Roman,Normal"
ESTADO DE RORAIMA
PREFEITURA MUNICIPAL DE CANTÁ
SECRETARIA MUNICIPAL DE ASSISTENCIA E AÇÃO SOCIAL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1"/>
  <sheetViews>
    <sheetView topLeftCell="A10" workbookViewId="0">
      <selection activeCell="A50" sqref="A50"/>
    </sheetView>
  </sheetViews>
  <sheetFormatPr defaultRowHeight="14.4" x14ac:dyDescent="0.3"/>
  <cols>
    <col min="1" max="1" width="13.6640625" customWidth="1"/>
  </cols>
  <sheetData>
    <row r="1" spans="1:1" ht="15" thickBot="1" x14ac:dyDescent="0.35">
      <c r="A1" s="10">
        <v>180</v>
      </c>
    </row>
    <row r="2" spans="1:1" ht="15" thickBot="1" x14ac:dyDescent="0.35">
      <c r="A2" s="11">
        <v>288</v>
      </c>
    </row>
    <row r="3" spans="1:1" ht="15" thickBot="1" x14ac:dyDescent="0.35">
      <c r="A3" s="11">
        <v>336</v>
      </c>
    </row>
    <row r="4" spans="1:1" ht="15" thickBot="1" x14ac:dyDescent="0.35">
      <c r="A4" s="11">
        <v>240</v>
      </c>
    </row>
    <row r="5" spans="1:1" ht="15" thickBot="1" x14ac:dyDescent="0.35">
      <c r="A5" s="11">
        <v>286</v>
      </c>
    </row>
    <row r="6" spans="1:1" ht="15" thickBot="1" x14ac:dyDescent="0.35">
      <c r="A6" s="11">
        <v>240</v>
      </c>
    </row>
    <row r="7" spans="1:1" ht="15" thickBot="1" x14ac:dyDescent="0.35">
      <c r="A7" s="11">
        <v>299</v>
      </c>
    </row>
    <row r="8" spans="1:1" ht="15" thickBot="1" x14ac:dyDescent="0.35">
      <c r="A8" s="11">
        <v>455</v>
      </c>
    </row>
    <row r="9" spans="1:1" ht="15" thickBot="1" x14ac:dyDescent="0.35">
      <c r="A9" s="11">
        <v>312</v>
      </c>
    </row>
    <row r="10" spans="1:1" ht="15" thickBot="1" x14ac:dyDescent="0.35">
      <c r="A10" s="11">
        <v>288</v>
      </c>
    </row>
    <row r="11" spans="1:1" ht="15" thickBot="1" x14ac:dyDescent="0.35">
      <c r="A11" s="11">
        <v>351</v>
      </c>
    </row>
    <row r="12" spans="1:1" ht="15" thickBot="1" x14ac:dyDescent="0.35">
      <c r="A12" s="11">
        <v>4050</v>
      </c>
    </row>
    <row r="13" spans="1:1" ht="15" thickBot="1" x14ac:dyDescent="0.35">
      <c r="A13" s="11">
        <v>2700</v>
      </c>
    </row>
    <row r="14" spans="1:1" ht="15" thickBot="1" x14ac:dyDescent="0.35">
      <c r="A14" s="11">
        <v>360</v>
      </c>
    </row>
    <row r="15" spans="1:1" ht="15" thickBot="1" x14ac:dyDescent="0.35">
      <c r="A15" s="11">
        <v>480</v>
      </c>
    </row>
    <row r="16" spans="1:1" ht="15" thickBot="1" x14ac:dyDescent="0.35">
      <c r="A16" s="11">
        <v>480</v>
      </c>
    </row>
    <row r="17" spans="1:1" ht="15" thickBot="1" x14ac:dyDescent="0.35">
      <c r="A17" s="11">
        <v>480</v>
      </c>
    </row>
    <row r="18" spans="1:1" ht="15" thickBot="1" x14ac:dyDescent="0.35">
      <c r="A18" s="7" t="s">
        <v>4</v>
      </c>
    </row>
    <row r="19" spans="1:1" ht="15" thickBot="1" x14ac:dyDescent="0.35">
      <c r="A19" s="7" t="s">
        <v>4</v>
      </c>
    </row>
    <row r="20" spans="1:1" ht="15" thickBot="1" x14ac:dyDescent="0.35">
      <c r="A20" s="7" t="s">
        <v>4</v>
      </c>
    </row>
    <row r="21" spans="1:1" ht="15" thickBot="1" x14ac:dyDescent="0.35">
      <c r="A21" s="11">
        <v>480</v>
      </c>
    </row>
    <row r="22" spans="1:1" ht="15" thickBot="1" x14ac:dyDescent="0.35">
      <c r="A22" s="11">
        <v>480</v>
      </c>
    </row>
    <row r="23" spans="1:1" ht="15" thickBot="1" x14ac:dyDescent="0.35">
      <c r="A23" s="11">
        <v>720</v>
      </c>
    </row>
    <row r="24" spans="1:1" ht="15" thickBot="1" x14ac:dyDescent="0.35">
      <c r="A24" s="11">
        <v>360</v>
      </c>
    </row>
    <row r="25" spans="1:1" ht="15" thickBot="1" x14ac:dyDescent="0.35">
      <c r="A25" s="11">
        <v>960</v>
      </c>
    </row>
    <row r="26" spans="1:1" ht="15" thickBot="1" x14ac:dyDescent="0.35">
      <c r="A26" s="11">
        <v>768</v>
      </c>
    </row>
    <row r="27" spans="1:1" ht="15" thickBot="1" x14ac:dyDescent="0.35">
      <c r="A27" s="11">
        <v>1800</v>
      </c>
    </row>
    <row r="28" spans="1:1" ht="15" thickBot="1" x14ac:dyDescent="0.35">
      <c r="A28" s="7" t="s">
        <v>4</v>
      </c>
    </row>
    <row r="29" spans="1:1" x14ac:dyDescent="0.3">
      <c r="A29" s="8"/>
    </row>
    <row r="30" spans="1:1" x14ac:dyDescent="0.3">
      <c r="A30" s="8"/>
    </row>
    <row r="31" spans="1:1" ht="15" thickBot="1" x14ac:dyDescent="0.35">
      <c r="A31" s="7" t="s">
        <v>4</v>
      </c>
    </row>
    <row r="32" spans="1:1" ht="15" thickBot="1" x14ac:dyDescent="0.35">
      <c r="A32" s="11">
        <v>720</v>
      </c>
    </row>
    <row r="33" spans="1:1" ht="15" thickBot="1" x14ac:dyDescent="0.35">
      <c r="A33" s="11">
        <v>648</v>
      </c>
    </row>
    <row r="34" spans="1:1" ht="15" thickBot="1" x14ac:dyDescent="0.35">
      <c r="A34" s="7" t="s">
        <v>4</v>
      </c>
    </row>
    <row r="35" spans="1:1" ht="15" thickBot="1" x14ac:dyDescent="0.35">
      <c r="A35" s="11">
        <v>648</v>
      </c>
    </row>
    <row r="36" spans="1:1" ht="15" thickBot="1" x14ac:dyDescent="0.35">
      <c r="A36" s="7" t="s">
        <v>4</v>
      </c>
    </row>
    <row r="37" spans="1:1" ht="15" thickBot="1" x14ac:dyDescent="0.35">
      <c r="A37" s="11">
        <v>1944</v>
      </c>
    </row>
    <row r="38" spans="1:1" ht="15" thickBot="1" x14ac:dyDescent="0.35">
      <c r="A38" s="11">
        <v>3060</v>
      </c>
    </row>
    <row r="39" spans="1:1" ht="15" thickBot="1" x14ac:dyDescent="0.35">
      <c r="A39" s="11">
        <v>600</v>
      </c>
    </row>
    <row r="40" spans="1:1" ht="15" thickBot="1" x14ac:dyDescent="0.35">
      <c r="A40" s="11">
        <v>1800</v>
      </c>
    </row>
    <row r="41" spans="1:1" ht="15" thickBot="1" x14ac:dyDescent="0.35">
      <c r="A41" s="11">
        <v>2160</v>
      </c>
    </row>
    <row r="42" spans="1:1" ht="15" thickBot="1" x14ac:dyDescent="0.35">
      <c r="A42" s="11">
        <v>1200</v>
      </c>
    </row>
    <row r="43" spans="1:1" ht="15" thickBot="1" x14ac:dyDescent="0.35">
      <c r="A43" s="11">
        <v>1680</v>
      </c>
    </row>
    <row r="44" spans="1:1" ht="15" thickBot="1" x14ac:dyDescent="0.35">
      <c r="A44" s="11">
        <v>1560</v>
      </c>
    </row>
    <row r="45" spans="1:1" ht="15" thickBot="1" x14ac:dyDescent="0.35">
      <c r="A45" s="11">
        <v>840</v>
      </c>
    </row>
    <row r="46" spans="1:1" ht="15" thickBot="1" x14ac:dyDescent="0.35">
      <c r="A46" s="11">
        <v>1320</v>
      </c>
    </row>
    <row r="47" spans="1:1" ht="15" thickBot="1" x14ac:dyDescent="0.35">
      <c r="A47" s="11">
        <v>780</v>
      </c>
    </row>
    <row r="48" spans="1:1" ht="15" thickBot="1" x14ac:dyDescent="0.35">
      <c r="A48" s="11">
        <v>900</v>
      </c>
    </row>
    <row r="49" spans="1:1" ht="15" thickBot="1" x14ac:dyDescent="0.35">
      <c r="A49" s="11">
        <v>2640</v>
      </c>
    </row>
    <row r="50" spans="1:1" ht="15" thickBot="1" x14ac:dyDescent="0.35">
      <c r="A50" s="11">
        <v>9120</v>
      </c>
    </row>
    <row r="51" spans="1:1" x14ac:dyDescent="0.3">
      <c r="A51" s="9">
        <f>SUM(A1:A50)</f>
        <v>49013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Plan2 (2)</vt:lpstr>
      <vt:lpstr>Planilha1</vt:lpstr>
      <vt:lpstr>'Plan2 (2)'!Area_de_impressao</vt:lpstr>
      <vt:lpstr>'Plan2 (2)'!Titulos_de_impressao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</dc:creator>
  <cp:lastModifiedBy>User</cp:lastModifiedBy>
  <cp:lastPrinted>2022-02-09T13:00:24Z</cp:lastPrinted>
  <dcterms:created xsi:type="dcterms:W3CDTF">2010-08-02T21:54:36Z</dcterms:created>
  <dcterms:modified xsi:type="dcterms:W3CDTF">2023-09-12T16:18:19Z</dcterms:modified>
</cp:coreProperties>
</file>